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995" windowHeight="807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<sst xmlns="http://schemas.openxmlformats.org/spreadsheetml/2006/main" count="276" uniqueCount="109">
  <si>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</si>
  <si>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</si>
  <si>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</si>
  <si>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</si>
  <si>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</si>
  <si>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</si>
  <si>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</si>
  <si>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</si>
  <si>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</si>
  <si>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</si>
  <si>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</si>
  <si>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</si>
  <si>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</si>
  <si>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</si>
  <si>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</si>
  <si>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</si>
  <si>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</si>
  <si>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</si>
  <si>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</si>
  <si>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</si>
  <si>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</si>
  <si>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</si>
  <si>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</si>
  <si>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</si>
  <si>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</si>
  <si>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</si>
  <si>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</si>
  <si>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</si>
  <si>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</si>
  <si>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</si>
  <si>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</si>
  <si>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</si>
  <si>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</si>
  <si>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</si>
  <si>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</si>
  <si>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</si>
  <si>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</si>
  <si>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</si>
  <si>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</si>
  <si>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</si>
  <si>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</si>
  <si>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</si>
  <si>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</si>
  <si>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</si>
  <si>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</si>
  <si>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</si>
  <si>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</si>
  <si>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</si>
  <si>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</si>
  <si>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</si>
  <si>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</si>
  <si>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</si>
  <si>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</si>
  <si>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</si>
  <si>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</si>
  <si>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</si>
  <si>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</si>
  <si>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</si>
  <si>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</si>
  <si>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</si>
  <si>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</si>
  <si>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</si>
  <si>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</si>
  <si>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</si>
  <si>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</si>
  <si>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</si>
  <si>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</si>
  <si>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</si>
  <si>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</si>
  <si>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</si>
  <si>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</si>
  <si>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</si>
  <si>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</si>
  <si>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</si>
  <si>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</si>
  <si>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</si>
  <si>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</si>
  <si>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</si>
  <si>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</si>
  <si>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</si>
  <si>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</si>
  <si>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UKUPNO:</t>
  </si>
  <si>
    <t xml:space="preserve">           SALDO:</t>
  </si>
  <si>
    <t>Podračun: 840-621661-67</t>
  </si>
  <si>
    <t>PARTNER</t>
  </si>
  <si>
    <t>OSTALI MATERIJAL U ZU</t>
  </si>
  <si>
    <t xml:space="preserve">                             NA DAN 19.06.2019.</t>
  </si>
  <si>
    <t>STANJE SREDSTAVA NA DAN 19.06.2019.</t>
  </si>
  <si>
    <t>NA DAN 19.06.2019.</t>
  </si>
  <si>
    <t>LEKOVI I CITOSTATICI PO POSEBNOM REŽIMU</t>
  </si>
  <si>
    <t>FARMA LOGIST</t>
  </si>
  <si>
    <t>MEDICON - DEČ</t>
  </si>
  <si>
    <t>MAKLER</t>
  </si>
  <si>
    <t>ALURA MED</t>
  </si>
  <si>
    <t>ZOREX PHARMA</t>
  </si>
  <si>
    <t>IMPLANTANTI U ORTOPEDIJI(PROTEZE)</t>
  </si>
  <si>
    <t>PROSPERA</t>
  </si>
  <si>
    <t>NARCISSUS DOO-ADA-</t>
  </si>
  <si>
    <t>MAGNA PHARMACIA DOO</t>
  </si>
  <si>
    <t>ISHRANA BOLESNIKA ZU</t>
  </si>
  <si>
    <t>PHARMA SWISS</t>
  </si>
  <si>
    <t>AMICUS SRB D.O.O.</t>
  </si>
  <si>
    <t>PLODOVI PAK</t>
  </si>
  <si>
    <t>MEDICINSKI FAKULTET</t>
  </si>
  <si>
    <t>OSTALI UGRADNI MATERIJAL</t>
  </si>
  <si>
    <t>NEFASER MEDICAL</t>
  </si>
  <si>
    <t>MESSER TEHNOGAS</t>
  </si>
  <si>
    <t>ADOC</t>
  </si>
  <si>
    <t>APOTEKA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</si>
</sst>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" fontId="0" fillId="0" borderId="0" xfId="0" applyNumberFormat="1"/>
    <xf numFmtId="0" fontId="0" fillId="0" borderId="9" xfId="0" applyBorder="1" applyAlignment="1">
      <alignment horizontal="center"/>
    </xf>
    <xf numFmtId="0" fontId="0" fillId="0" borderId="0" xfId="0" applyFill="1" applyBorder="1"/>
    <xf numFmtId="0" fontId="0" fillId="0" borderId="15" xfId="0" applyBorder="1"/>
    <xf numFmtId="49" fontId="0" fillId="0" borderId="0" xfId="0" applyNumberFormat="1"/>
    <xf numFmtId="4" fontId="1" fillId="0" borderId="0" xfId="0" applyNumberFormat="1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/>
    <xf numFmtId="49" fontId="1" fillId="0" borderId="8" xfId="0" applyNumberFormat="1" applyFont="1" applyBorder="1"/>
    <xf numFmtId="49" fontId="0" fillId="0" borderId="8" xfId="0" applyNumberFormat="1" applyBorder="1"/>
    <xf numFmtId="4" fontId="0" fillId="0" borderId="8" xfId="0" applyNumberFormat="1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4" fontId="1" fillId="0" borderId="13" xfId="0" applyNumberFormat="1" applyFont="1" applyBorder="1"/>
    <xf numFmtId="4" fontId="0" fillId="0" borderId="15" xfId="0" applyNumberFormat="1" applyBorder="1"/>
    <xf numFmtId="4" fontId="1" fillId="0" borderId="15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workbookViewId="0">
      <selection activeCell="H78" sqref="H7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51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52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83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47</v>
      </c>
      <c r="B5" s="25" t="s">
        <v>53</v>
      </c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86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54</v>
      </c>
      <c r="C7" s="13"/>
      <c r="D7" s="13"/>
      <c r="E7" s="13"/>
      <c r="F7" s="13"/>
      <c r="G7" s="13"/>
      <c r="H7" s="14">
        <v>22310984.050000001</v>
      </c>
      <c r="I7" s="48" t="s">
        <v>50</v>
      </c>
    </row>
    <row r="8" spans="1:9" x14ac:dyDescent="0.25">
      <c r="A8" s="6">
        <v>2</v>
      </c>
      <c r="B8" s="7" t="s">
        <v>55</v>
      </c>
      <c r="C8" s="8"/>
      <c r="D8" s="8"/>
      <c r="E8" s="8"/>
      <c r="F8" s="8"/>
      <c r="G8" s="9"/>
      <c r="H8" s="14">
        <v>0</v>
      </c>
      <c r="I8" s="48" t="s">
        <v>50</v>
      </c>
    </row>
    <row r="9" spans="1:9" x14ac:dyDescent="0.25">
      <c r="A9" s="6">
        <v>3</v>
      </c>
      <c r="B9" s="13" t="s">
        <v>56</v>
      </c>
      <c r="C9" s="13"/>
      <c r="D9" s="13"/>
      <c r="E9" s="13"/>
      <c r="F9" s="13"/>
      <c r="G9" s="13"/>
      <c r="H9" s="14">
        <v>0</v>
      </c>
      <c r="I9" s="48" t="s">
        <v>50</v>
      </c>
    </row>
    <row r="10" spans="1:9" x14ac:dyDescent="0.25">
      <c r="A10" s="28">
        <v>4</v>
      </c>
      <c r="B10" s="1" t="s">
        <v>57</v>
      </c>
      <c r="C10" s="2"/>
      <c r="D10" s="2"/>
      <c r="E10" s="2"/>
      <c r="F10" s="2"/>
      <c r="G10" s="3"/>
      <c r="H10" s="14">
        <v>5394420.5099999998</v>
      </c>
      <c r="I10" s="48" t="s">
        <v>50</v>
      </c>
    </row>
    <row r="11" spans="1:9" x14ac:dyDescent="0.25">
      <c r="A11" s="7"/>
      <c r="B11" s="29"/>
      <c r="C11" s="8"/>
      <c r="D11" s="8"/>
      <c r="E11" s="8"/>
      <c r="F11" s="32" t="s">
        <v>82</v>
      </c>
      <c r="G11" s="33"/>
      <c r="H11" s="39">
        <f>H7+H8+H9+H10</f>
        <v>27705404.560000002</v>
      </c>
      <c r="I11" s="48" t="s">
        <v>50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58</v>
      </c>
      <c r="C13" s="8"/>
      <c r="D13" s="8"/>
      <c r="E13" s="8"/>
      <c r="F13" s="8"/>
      <c r="G13" s="9"/>
      <c r="H13" s="15">
        <v>3987352.98</v>
      </c>
      <c r="I13" s="21" t="s">
        <v>50</v>
      </c>
    </row>
    <row r="14" spans="1:9" x14ac:dyDescent="0.25">
      <c r="A14" s="28">
        <v>2</v>
      </c>
      <c r="B14" s="1" t="s">
        <v>59</v>
      </c>
      <c r="C14" s="2"/>
      <c r="D14" s="2"/>
      <c r="E14" s="2"/>
      <c r="F14" s="2"/>
      <c r="G14" s="3"/>
      <c r="H14" s="17">
        <v>0</v>
      </c>
      <c r="I14" s="21" t="s">
        <v>50</v>
      </c>
    </row>
    <row r="15" spans="1:9" x14ac:dyDescent="0.25">
      <c r="A15" s="7"/>
      <c r="B15" s="8"/>
      <c r="C15" s="8"/>
      <c r="D15" s="8"/>
      <c r="E15" s="8"/>
      <c r="F15" s="32" t="s">
        <v>82</v>
      </c>
      <c r="G15" s="33"/>
      <c r="H15" s="40">
        <f>SUM(H13:H14)</f>
        <v>3987352.98</v>
      </c>
      <c r="I15" s="21" t="s">
        <v>50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87</v>
      </c>
      <c r="C17" s="42"/>
      <c r="D17" s="42"/>
      <c r="E17" s="42"/>
      <c r="F17" s="32"/>
      <c r="G17" s="32"/>
      <c r="H17" s="19">
        <f>H11-H15</f>
        <v>23718051.580000002</v>
      </c>
      <c r="I17" s="48" t="s">
        <v>50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60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61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88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62</v>
      </c>
      <c r="C22" s="8"/>
      <c r="D22" s="8"/>
      <c r="E22" s="8"/>
      <c r="F22" s="8"/>
      <c r="G22" s="9"/>
      <c r="H22" s="14">
        <v>0</v>
      </c>
      <c r="I22" s="21" t="s">
        <v>50</v>
      </c>
    </row>
    <row r="23" spans="1:9" x14ac:dyDescent="0.25">
      <c r="A23" s="6">
        <v>2</v>
      </c>
      <c r="B23" s="13" t="s">
        <v>63</v>
      </c>
      <c r="C23" s="13"/>
      <c r="D23" s="13"/>
      <c r="E23" s="13"/>
      <c r="F23" s="13"/>
      <c r="G23" s="13"/>
      <c r="H23" s="14">
        <v>0</v>
      </c>
      <c r="I23" s="21" t="s">
        <v>50</v>
      </c>
    </row>
    <row r="24" spans="1:9" x14ac:dyDescent="0.25">
      <c r="A24" s="6">
        <v>3</v>
      </c>
      <c r="B24" s="8" t="s">
        <v>64</v>
      </c>
      <c r="C24" s="8"/>
      <c r="D24" s="8"/>
      <c r="E24" s="8"/>
      <c r="F24" s="8"/>
      <c r="G24" s="9"/>
      <c r="H24" s="14">
        <v>0</v>
      </c>
      <c r="I24" s="21" t="s">
        <v>50</v>
      </c>
    </row>
    <row r="25" spans="1:9" x14ac:dyDescent="0.25">
      <c r="A25" s="6">
        <v>4</v>
      </c>
      <c r="B25" s="13" t="s">
        <v>65</v>
      </c>
      <c r="C25" s="13"/>
      <c r="D25" s="13"/>
      <c r="E25" s="13"/>
      <c r="F25" s="13"/>
      <c r="G25" s="13"/>
      <c r="H25" s="14">
        <v>272731.69</v>
      </c>
      <c r="I25" s="21" t="s">
        <v>50</v>
      </c>
    </row>
    <row r="26" spans="1:9" x14ac:dyDescent="0.25">
      <c r="A26" s="6">
        <v>5</v>
      </c>
      <c r="B26" s="8" t="s">
        <v>66</v>
      </c>
      <c r="C26" s="8"/>
      <c r="D26" s="8"/>
      <c r="E26" s="8"/>
      <c r="F26" s="8"/>
      <c r="G26" s="9"/>
      <c r="H26" s="14">
        <v>680744.39</v>
      </c>
      <c r="I26" s="21" t="s">
        <v>50</v>
      </c>
    </row>
    <row r="27" spans="1:9" x14ac:dyDescent="0.25">
      <c r="A27" s="6">
        <v>6</v>
      </c>
      <c r="B27" s="8" t="s">
        <v>67</v>
      </c>
      <c r="C27" s="8"/>
      <c r="D27" s="8"/>
      <c r="E27" s="8"/>
      <c r="F27" s="8"/>
      <c r="G27" s="9"/>
      <c r="H27" s="14">
        <v>0</v>
      </c>
      <c r="I27" s="21" t="s">
        <v>50</v>
      </c>
    </row>
    <row r="28" spans="1:9" x14ac:dyDescent="0.25">
      <c r="A28" s="6">
        <v>7</v>
      </c>
      <c r="B28" s="13" t="s">
        <v>68</v>
      </c>
      <c r="C28" s="13"/>
      <c r="D28" s="13"/>
      <c r="E28" s="13"/>
      <c r="F28" s="13"/>
      <c r="G28" s="13"/>
      <c r="H28" s="14">
        <v>0</v>
      </c>
      <c r="I28" s="21" t="s">
        <v>50</v>
      </c>
    </row>
    <row r="29" spans="1:9" x14ac:dyDescent="0.25">
      <c r="A29" s="6">
        <v>8</v>
      </c>
      <c r="B29" s="8" t="s">
        <v>69</v>
      </c>
      <c r="C29" s="8"/>
      <c r="D29" s="8"/>
      <c r="E29" s="8"/>
      <c r="F29" s="8"/>
      <c r="G29" s="9"/>
      <c r="H29" s="14">
        <v>1255518.1200000001</v>
      </c>
      <c r="I29" s="21" t="s">
        <v>50</v>
      </c>
    </row>
    <row r="30" spans="1:9" x14ac:dyDescent="0.25">
      <c r="A30" s="6">
        <v>9</v>
      </c>
      <c r="B30" s="13" t="s">
        <v>70</v>
      </c>
      <c r="C30" s="13"/>
      <c r="D30" s="13"/>
      <c r="E30" s="13"/>
      <c r="F30" s="13"/>
      <c r="G30" s="13"/>
      <c r="H30" s="14">
        <v>0</v>
      </c>
      <c r="I30" s="21" t="s">
        <v>50</v>
      </c>
    </row>
    <row r="31" spans="1:9" x14ac:dyDescent="0.25">
      <c r="A31" s="6">
        <v>10</v>
      </c>
      <c r="B31" s="8" t="s">
        <v>48</v>
      </c>
      <c r="C31" s="8"/>
      <c r="D31" s="8"/>
      <c r="E31" s="8"/>
      <c r="F31" s="8"/>
      <c r="G31" s="9"/>
      <c r="H31" s="14">
        <v>88990</v>
      </c>
      <c r="I31" s="21" t="s">
        <v>50</v>
      </c>
    </row>
    <row r="32" spans="1:9" x14ac:dyDescent="0.25">
      <c r="A32" s="6">
        <v>11</v>
      </c>
      <c r="B32" s="8" t="s">
        <v>71</v>
      </c>
      <c r="C32" s="8"/>
      <c r="D32" s="8"/>
      <c r="E32" s="8"/>
      <c r="F32" s="8"/>
      <c r="G32" s="9"/>
      <c r="H32" s="14">
        <v>44000</v>
      </c>
      <c r="I32" s="21" t="s">
        <v>50</v>
      </c>
    </row>
    <row r="33" spans="1:9" x14ac:dyDescent="0.25">
      <c r="A33" s="6">
        <v>12</v>
      </c>
      <c r="B33" s="7" t="s">
        <v>72</v>
      </c>
      <c r="C33" s="8"/>
      <c r="D33" s="8"/>
      <c r="E33" s="8"/>
      <c r="F33" s="8"/>
      <c r="G33" s="9"/>
      <c r="H33" s="14">
        <v>731280</v>
      </c>
      <c r="I33" s="21" t="s">
        <v>50</v>
      </c>
    </row>
    <row r="34" spans="1:9" x14ac:dyDescent="0.25">
      <c r="A34" s="6">
        <v>13</v>
      </c>
      <c r="B34" s="13" t="s">
        <v>73</v>
      </c>
      <c r="C34" s="13"/>
      <c r="D34" s="13"/>
      <c r="E34" s="13"/>
      <c r="F34" s="13"/>
      <c r="G34" s="13"/>
      <c r="H34" s="14">
        <v>0</v>
      </c>
      <c r="I34" s="21" t="s">
        <v>50</v>
      </c>
    </row>
    <row r="35" spans="1:9" x14ac:dyDescent="0.25">
      <c r="A35" s="6">
        <v>14</v>
      </c>
      <c r="B35" s="8" t="s">
        <v>49</v>
      </c>
      <c r="C35" s="8"/>
      <c r="D35" s="8"/>
      <c r="E35" s="8"/>
      <c r="F35" s="8"/>
      <c r="G35" s="9"/>
      <c r="H35" s="14">
        <v>0</v>
      </c>
      <c r="I35" s="21" t="s">
        <v>50</v>
      </c>
    </row>
    <row r="36" spans="1:9" x14ac:dyDescent="0.25">
      <c r="A36" s="6">
        <v>15</v>
      </c>
      <c r="B36" s="7" t="s">
        <v>74</v>
      </c>
      <c r="C36" s="8"/>
      <c r="D36" s="8"/>
      <c r="E36" s="8"/>
      <c r="F36" s="8"/>
      <c r="G36" s="9"/>
      <c r="H36" s="14">
        <v>0</v>
      </c>
      <c r="I36" s="21" t="s">
        <v>50</v>
      </c>
    </row>
    <row r="37" spans="1:9" x14ac:dyDescent="0.25">
      <c r="A37" s="6">
        <v>16</v>
      </c>
      <c r="B37" s="13" t="s">
        <v>75</v>
      </c>
      <c r="C37" s="13"/>
      <c r="D37" s="13"/>
      <c r="E37" s="13"/>
      <c r="F37" s="13"/>
      <c r="G37" s="13"/>
      <c r="H37" s="14">
        <v>0</v>
      </c>
      <c r="I37" s="21" t="s">
        <v>50</v>
      </c>
    </row>
    <row r="38" spans="1:9" x14ac:dyDescent="0.25">
      <c r="A38" s="6">
        <v>17</v>
      </c>
      <c r="B38" s="8" t="s">
        <v>76</v>
      </c>
      <c r="C38" s="8"/>
      <c r="D38" s="8"/>
      <c r="E38" s="8"/>
      <c r="F38" s="8"/>
      <c r="G38" s="9"/>
      <c r="H38" s="14">
        <v>804088.78</v>
      </c>
      <c r="I38" s="21" t="s">
        <v>50</v>
      </c>
    </row>
    <row r="39" spans="1:9" x14ac:dyDescent="0.25">
      <c r="A39" s="6">
        <v>18</v>
      </c>
      <c r="B39" s="13" t="s">
        <v>77</v>
      </c>
      <c r="C39" s="13"/>
      <c r="D39" s="13"/>
      <c r="E39" s="13"/>
      <c r="F39" s="13"/>
      <c r="G39" s="13"/>
      <c r="H39" s="14">
        <v>110000</v>
      </c>
      <c r="I39" s="21" t="s">
        <v>50</v>
      </c>
    </row>
    <row r="40" spans="1:9" x14ac:dyDescent="0.25">
      <c r="A40" s="6">
        <v>19</v>
      </c>
      <c r="B40" s="8" t="s">
        <v>78</v>
      </c>
      <c r="C40" s="8"/>
      <c r="D40" s="8"/>
      <c r="E40" s="8"/>
      <c r="F40" s="8"/>
      <c r="G40" s="9"/>
      <c r="H40" s="14">
        <v>0</v>
      </c>
      <c r="I40" s="21" t="s">
        <v>50</v>
      </c>
    </row>
    <row r="41" spans="1:9" x14ac:dyDescent="0.25">
      <c r="A41" s="6">
        <v>20</v>
      </c>
      <c r="B41" s="8" t="s">
        <v>79</v>
      </c>
      <c r="C41" s="8"/>
      <c r="D41" s="8"/>
      <c r="E41" s="8"/>
      <c r="F41" s="8"/>
      <c r="G41" s="9"/>
      <c r="H41" s="14">
        <v>0</v>
      </c>
      <c r="I41" s="21" t="s">
        <v>50</v>
      </c>
    </row>
    <row r="42" spans="1:9" x14ac:dyDescent="0.25">
      <c r="A42" s="6">
        <v>21</v>
      </c>
      <c r="B42" s="7" t="s">
        <v>80</v>
      </c>
      <c r="C42" s="8"/>
      <c r="D42" s="8"/>
      <c r="E42" s="8"/>
      <c r="F42" s="8"/>
      <c r="G42" s="9"/>
      <c r="H42" s="14">
        <v>0</v>
      </c>
      <c r="I42" s="21" t="s">
        <v>50</v>
      </c>
    </row>
    <row r="43" spans="1:9" x14ac:dyDescent="0.25">
      <c r="A43" s="28"/>
      <c r="B43" s="8"/>
      <c r="C43" s="8"/>
      <c r="D43" s="8"/>
      <c r="E43" s="8"/>
      <c r="F43" s="32" t="s">
        <v>81</v>
      </c>
      <c r="G43" s="32"/>
      <c r="H43" s="19">
        <f>SUM(H22:H42)</f>
        <v>3987352.9800000004</v>
      </c>
      <c r="I43" s="21" t="s">
        <v>50</v>
      </c>
    </row>
    <row r="44" spans="1:9" x14ac:dyDescent="0.25">
      <c r="A44" s="28"/>
      <c r="B44" s="49" t="s">
        <v>84</v>
      </c>
      <c r="C44" s="13"/>
      <c r="D44" s="13"/>
      <c r="E44" s="13"/>
      <c r="F44" s="53"/>
      <c r="G44" s="53"/>
      <c r="H44" s="61"/>
      <c r="I44" s="21"/>
    </row>
    <row r="45" spans="1:9" x14ac:dyDescent="0.25">
      <c r="A45" s="6"/>
      <c r="B45" s="56" t="s">
        <v>89</v>
      </c>
      <c r="C45" s="40"/>
      <c r="D45" s="32"/>
      <c r="E45" s="32"/>
      <c r="F45" s="32"/>
      <c r="G45" s="32"/>
      <c r="H45" s="19">
        <v>272731.69</v>
      </c>
      <c r="I45" s="21" t="s">
        <v>50</v>
      </c>
    </row>
    <row r="46" spans="1:9" x14ac:dyDescent="0.25">
      <c r="A46" s="50"/>
      <c r="B46" s="51" t="s">
        <v>90</v>
      </c>
      <c r="C46" s="47"/>
      <c r="H46" s="62">
        <v>272731.69</v>
      </c>
      <c r="I46" s="21" t="s">
        <v>50</v>
      </c>
    </row>
    <row r="47" spans="1:9" x14ac:dyDescent="0.25">
      <c r="A47" s="6"/>
      <c r="B47" s="57"/>
      <c r="C47" s="58"/>
      <c r="D47" s="8"/>
      <c r="E47" s="8"/>
      <c r="F47" s="8"/>
      <c r="G47" s="8"/>
      <c r="H47" s="14"/>
      <c r="I47" s="21"/>
    </row>
    <row r="48" spans="1:9" x14ac:dyDescent="0.25">
      <c r="A48" s="50"/>
      <c r="B48" s="54" t="s">
        <v>66</v>
      </c>
      <c r="C48" s="52"/>
      <c r="D48" s="55"/>
      <c r="E48" s="55"/>
      <c r="F48" s="55"/>
      <c r="G48" s="55"/>
      <c r="H48" s="63">
        <v>680744.39</v>
      </c>
      <c r="I48" s="21" t="s">
        <v>50</v>
      </c>
    </row>
    <row r="49" spans="1:9" x14ac:dyDescent="0.25">
      <c r="A49" s="6"/>
      <c r="B49" s="57" t="s">
        <v>106</v>
      </c>
      <c r="C49" s="58"/>
      <c r="D49" s="8"/>
      <c r="E49" s="8"/>
      <c r="F49" s="8"/>
      <c r="G49" s="8"/>
      <c r="H49" s="14">
        <v>666464.13</v>
      </c>
      <c r="I49" s="21" t="s">
        <v>50</v>
      </c>
    </row>
    <row r="50" spans="1:9" x14ac:dyDescent="0.25">
      <c r="A50" s="50"/>
      <c r="B50" s="51" t="s">
        <v>107</v>
      </c>
      <c r="C50" s="47"/>
      <c r="H50" s="62">
        <v>3208.26</v>
      </c>
      <c r="I50" s="21" t="s">
        <v>50</v>
      </c>
    </row>
    <row r="51" spans="1:9" x14ac:dyDescent="0.25">
      <c r="A51" s="6"/>
      <c r="B51" s="57" t="s">
        <v>108</v>
      </c>
      <c r="C51" s="58"/>
      <c r="D51" s="8"/>
      <c r="E51" s="8"/>
      <c r="F51" s="8"/>
      <c r="G51" s="8"/>
      <c r="H51" s="14">
        <v>11072</v>
      </c>
      <c r="I51" s="21" t="s">
        <v>50</v>
      </c>
    </row>
    <row r="52" spans="1:9" x14ac:dyDescent="0.25">
      <c r="A52" s="50"/>
      <c r="B52" s="51"/>
      <c r="C52" s="47"/>
      <c r="H52" s="62"/>
      <c r="I52" s="21"/>
    </row>
    <row r="53" spans="1:9" x14ac:dyDescent="0.25">
      <c r="A53" s="6"/>
      <c r="B53" s="56" t="s">
        <v>69</v>
      </c>
      <c r="C53" s="40"/>
      <c r="D53" s="32"/>
      <c r="E53" s="32"/>
      <c r="F53" s="32"/>
      <c r="G53" s="32"/>
      <c r="H53" s="19">
        <v>1255518.1200000001</v>
      </c>
      <c r="I53" s="21" t="s">
        <v>50</v>
      </c>
    </row>
    <row r="54" spans="1:9" x14ac:dyDescent="0.25">
      <c r="A54" s="50"/>
      <c r="B54" s="51" t="s">
        <v>91</v>
      </c>
      <c r="C54" s="47"/>
      <c r="H54" s="62">
        <v>75735</v>
      </c>
      <c r="I54" s="21" t="s">
        <v>50</v>
      </c>
    </row>
    <row r="55" spans="1:9" x14ac:dyDescent="0.25">
      <c r="A55" s="6"/>
      <c r="B55" s="57" t="s">
        <v>92</v>
      </c>
      <c r="C55" s="58"/>
      <c r="D55" s="8"/>
      <c r="E55" s="8"/>
      <c r="F55" s="8"/>
      <c r="G55" s="8"/>
      <c r="H55" s="14">
        <v>672783.12</v>
      </c>
      <c r="I55" s="21" t="s">
        <v>50</v>
      </c>
    </row>
    <row r="56" spans="1:9" x14ac:dyDescent="0.25">
      <c r="A56" s="50"/>
      <c r="B56" s="51" t="s">
        <v>93</v>
      </c>
      <c r="C56" s="47"/>
      <c r="H56" s="62">
        <v>507000</v>
      </c>
      <c r="I56" s="21" t="s">
        <v>50</v>
      </c>
    </row>
    <row r="57" spans="1:9" x14ac:dyDescent="0.25">
      <c r="A57" s="6"/>
      <c r="B57" s="57"/>
      <c r="C57" s="58"/>
      <c r="D57" s="8"/>
      <c r="E57" s="8"/>
      <c r="F57" s="8"/>
      <c r="G57" s="8"/>
      <c r="H57" s="14"/>
      <c r="I57" s="21"/>
    </row>
    <row r="58" spans="1:9" x14ac:dyDescent="0.25">
      <c r="A58" s="50"/>
      <c r="B58" s="54" t="s">
        <v>48</v>
      </c>
      <c r="C58" s="52"/>
      <c r="D58" s="55"/>
      <c r="E58" s="55"/>
      <c r="F58" s="55"/>
      <c r="G58" s="55"/>
      <c r="H58" s="63">
        <v>88990</v>
      </c>
      <c r="I58" s="21" t="s">
        <v>50</v>
      </c>
    </row>
    <row r="59" spans="1:9" x14ac:dyDescent="0.25">
      <c r="A59" s="6"/>
      <c r="B59" s="57" t="s">
        <v>94</v>
      </c>
      <c r="C59" s="58"/>
      <c r="D59" s="8"/>
      <c r="E59" s="8"/>
      <c r="F59" s="8"/>
      <c r="G59" s="8"/>
      <c r="H59" s="14">
        <v>88990</v>
      </c>
      <c r="I59" s="21" t="s">
        <v>50</v>
      </c>
    </row>
    <row r="60" spans="1:9" x14ac:dyDescent="0.25">
      <c r="A60" s="50"/>
      <c r="B60" s="51"/>
      <c r="C60" s="47"/>
      <c r="H60" s="62"/>
      <c r="I60" s="21"/>
    </row>
    <row r="61" spans="1:9" x14ac:dyDescent="0.25">
      <c r="A61" s="6"/>
      <c r="B61" s="56" t="s">
        <v>104</v>
      </c>
      <c r="C61" s="40"/>
      <c r="D61" s="32"/>
      <c r="E61" s="32"/>
      <c r="F61" s="32"/>
      <c r="G61" s="32"/>
      <c r="H61" s="19">
        <v>44000</v>
      </c>
      <c r="I61" s="21" t="s">
        <v>50</v>
      </c>
    </row>
    <row r="62" spans="1:9" x14ac:dyDescent="0.25">
      <c r="A62" s="50"/>
      <c r="B62" s="51" t="s">
        <v>105</v>
      </c>
      <c r="C62" s="47"/>
      <c r="H62" s="62">
        <v>44000</v>
      </c>
      <c r="I62" s="21" t="s">
        <v>50</v>
      </c>
    </row>
    <row r="63" spans="1:9" x14ac:dyDescent="0.25">
      <c r="A63" s="6"/>
      <c r="B63" s="57"/>
      <c r="C63" s="58"/>
      <c r="D63" s="8"/>
      <c r="E63" s="8"/>
      <c r="F63" s="8"/>
      <c r="G63" s="8"/>
      <c r="H63" s="14"/>
      <c r="I63" s="21"/>
    </row>
    <row r="64" spans="1:9" x14ac:dyDescent="0.25">
      <c r="A64" s="50"/>
      <c r="B64" s="54" t="s">
        <v>95</v>
      </c>
      <c r="C64" s="52"/>
      <c r="D64" s="55"/>
      <c r="E64" s="55"/>
      <c r="F64" s="55"/>
      <c r="G64" s="55"/>
      <c r="H64" s="63">
        <v>731280</v>
      </c>
      <c r="I64" s="21" t="s">
        <v>50</v>
      </c>
    </row>
    <row r="65" spans="1:9" x14ac:dyDescent="0.25">
      <c r="A65" s="6"/>
      <c r="B65" s="57" t="s">
        <v>96</v>
      </c>
      <c r="C65" s="58"/>
      <c r="D65" s="8"/>
      <c r="E65" s="8"/>
      <c r="F65" s="8"/>
      <c r="G65" s="8"/>
      <c r="H65" s="14">
        <v>473000</v>
      </c>
      <c r="I65" s="21" t="s">
        <v>50</v>
      </c>
    </row>
    <row r="66" spans="1:9" x14ac:dyDescent="0.25">
      <c r="A66" s="50"/>
      <c r="B66" s="51" t="s">
        <v>97</v>
      </c>
      <c r="C66" s="47"/>
      <c r="H66" s="62">
        <v>107580</v>
      </c>
      <c r="I66" s="21" t="s">
        <v>50</v>
      </c>
    </row>
    <row r="67" spans="1:9" x14ac:dyDescent="0.25">
      <c r="A67" s="6"/>
      <c r="B67" s="57" t="s">
        <v>98</v>
      </c>
      <c r="C67" s="58"/>
      <c r="D67" s="8"/>
      <c r="E67" s="8"/>
      <c r="F67" s="8"/>
      <c r="G67" s="8"/>
      <c r="H67" s="14">
        <v>150700</v>
      </c>
      <c r="I67" s="21" t="s">
        <v>50</v>
      </c>
    </row>
    <row r="68" spans="1:9" x14ac:dyDescent="0.25">
      <c r="A68" s="50"/>
      <c r="B68" s="51"/>
      <c r="C68" s="47"/>
      <c r="H68" s="62"/>
      <c r="I68" s="21"/>
    </row>
    <row r="69" spans="1:9" x14ac:dyDescent="0.25">
      <c r="A69" s="6"/>
      <c r="B69" s="56" t="s">
        <v>99</v>
      </c>
      <c r="C69" s="40"/>
      <c r="D69" s="32"/>
      <c r="E69" s="32"/>
      <c r="F69" s="32"/>
      <c r="G69" s="32"/>
      <c r="H69" s="19">
        <v>804088.78</v>
      </c>
      <c r="I69" s="21" t="s">
        <v>50</v>
      </c>
    </row>
    <row r="70" spans="1:9" x14ac:dyDescent="0.25">
      <c r="A70" s="50"/>
      <c r="B70" s="51" t="s">
        <v>100</v>
      </c>
      <c r="C70" s="47"/>
      <c r="H70" s="62">
        <v>5907.6</v>
      </c>
      <c r="I70" s="21" t="s">
        <v>50</v>
      </c>
    </row>
    <row r="71" spans="1:9" x14ac:dyDescent="0.25">
      <c r="A71" s="6"/>
      <c r="B71" s="57" t="s">
        <v>101</v>
      </c>
      <c r="C71" s="58"/>
      <c r="D71" s="8"/>
      <c r="E71" s="8"/>
      <c r="F71" s="8"/>
      <c r="G71" s="8"/>
      <c r="H71" s="14">
        <v>8010</v>
      </c>
      <c r="I71" s="21" t="s">
        <v>50</v>
      </c>
    </row>
    <row r="72" spans="1:9" x14ac:dyDescent="0.25">
      <c r="A72" s="50"/>
      <c r="B72" s="51" t="s">
        <v>102</v>
      </c>
      <c r="C72" s="47"/>
      <c r="H72" s="62">
        <v>790171.18</v>
      </c>
      <c r="I72" s="59" t="s">
        <v>50</v>
      </c>
    </row>
    <row r="73" spans="1:9" x14ac:dyDescent="0.25">
      <c r="A73" s="6"/>
      <c r="B73" s="57"/>
      <c r="C73" s="58"/>
      <c r="D73" s="8"/>
      <c r="E73" s="8"/>
      <c r="F73" s="8"/>
      <c r="G73" s="8"/>
      <c r="H73" s="14"/>
      <c r="I73" s="21"/>
    </row>
    <row r="74" spans="1:9" x14ac:dyDescent="0.25">
      <c r="A74" s="50"/>
      <c r="B74" s="54" t="s">
        <v>85</v>
      </c>
      <c r="C74" s="52"/>
      <c r="D74" s="55"/>
      <c r="E74" s="55"/>
      <c r="F74" s="55"/>
      <c r="G74" s="55"/>
      <c r="H74" s="63">
        <v>110000</v>
      </c>
      <c r="I74" s="60" t="s">
        <v>50</v>
      </c>
    </row>
    <row r="75" spans="1:9" x14ac:dyDescent="0.25">
      <c r="A75" s="6"/>
      <c r="B75" s="57" t="s">
        <v>103</v>
      </c>
      <c r="C75" s="58"/>
      <c r="D75" s="8"/>
      <c r="E75" s="8"/>
      <c r="F75" s="8"/>
      <c r="G75" s="8"/>
      <c r="H75" s="14">
        <v>110000</v>
      </c>
      <c r="I75" s="21" t="s">
        <v>50</v>
      </c>
    </row>
    <row r="78" spans="1:9" x14ac:dyDescent="0.25">
      <c r="H78" s="47"/>
    </row>
    <row r="82" spans="3:8" x14ac:dyDescent="0.25">
      <c r="C82" s="47"/>
      <c r="H82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2019-06-20T10:03:11Z</cp:lastPrinted>
  <dcterms:created xsi:type="dcterms:W3CDTF">2019-03-12T09:07:35Z</dcterms:created>
  <dcterms:modified xsi:type="dcterms:W3CDTF">2019-06-20T10:09:04Z</dcterms:modified>
</cp:coreProperties>
</file>